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 отчет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6" i="4"/>
  <c r="J38"/>
  <c r="K22"/>
  <c r="G22"/>
  <c r="I42" s="1"/>
  <c r="I44" s="1"/>
  <c r="F22"/>
  <c r="H22" s="1"/>
  <c r="E22"/>
  <c r="I15"/>
</calcChain>
</file>

<file path=xl/sharedStrings.xml><?xml version="1.0" encoding="utf-8"?>
<sst xmlns="http://schemas.openxmlformats.org/spreadsheetml/2006/main" count="34" uniqueCount="27">
  <si>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</si>
  <si>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</si>
  <si>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</si>
  <si>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</si>
  <si>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</si>
  <si>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</si>
  <si>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</si>
  <si>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с. Квашнинское, ул.  30 лет Победы, 7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</si>
  <si>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</si>
  <si>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</si>
  <si>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</si>
  <si>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</si>
  <si>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</si>
  <si>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</si>
  <si>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</si>
  <si>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</si>
  <si>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</si>
  <si>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</si>
  <si>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 xml:space="preserve">Остаток средств капитального ремонта </t>
  </si>
  <si>
    <t xml:space="preserve">руб. </t>
  </si>
  <si>
    <t>Всего</t>
  </si>
  <si>
    <t xml:space="preserve">Задолженность за услуги управляющей организации  </t>
  </si>
  <si>
    <t>руб.</t>
  </si>
  <si>
    <t>И ВЫПОЛНЕННЫМ РАБОТАМ В МКД ЗА 2013 Г.</t>
  </si>
  <si>
    <t>ОПЛАТА ЗА 2013 Г.</t>
  </si>
  <si>
    <t>на отчетную дату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</si>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</sst>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2" fontId="7" fillId="0" borderId="5" xfId="0" applyNumberFormat="1" applyFont="1" applyBorder="1" applyAlignment="1">
      <alignment horizontal="center" wrapText="1"/>
    </xf>
    <xf numFmtId="0" fontId="7" fillId="0" borderId="0" xfId="0" applyFont="1"/>
    <xf numFmtId="2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7" fillId="0" borderId="5" xfId="0" applyNumberFormat="1" applyFont="1" applyBorder="1" applyAlignment="1">
      <alignment wrapText="1"/>
    </xf>
    <xf numFmtId="0" fontId="7" fillId="0" borderId="0" xfId="0" applyFont="1" applyAlignment="1">
      <alignment horizontal="right" vertical="center" wrapText="1"/>
    </xf>
    <xf numFmtId="2" fontId="3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30%20&#1051;&#1045;&#1058;%20&#1055;&#1054;&#1041;&#1045;&#1044;&#1067;,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17131.010000000002</v>
          </cell>
        </row>
      </sheetData>
      <sheetData sheetId="1"/>
      <sheetData sheetId="2">
        <row r="113">
          <cell r="O113">
            <v>24109.56</v>
          </cell>
        </row>
        <row r="114">
          <cell r="O114">
            <v>26098.171502346224</v>
          </cell>
        </row>
        <row r="115">
          <cell r="AD115">
            <v>5.4569682106375694E-12</v>
          </cell>
          <cell r="AG11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topLeftCell="A18" workbookViewId="0">
      <selection activeCell="C28" sqref="C28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5" t="s">
        <v>9</v>
      </c>
      <c r="K1" s="25"/>
    </row>
    <row r="2" spans="3:11">
      <c r="H2" s="2"/>
      <c r="I2" s="25" t="s">
        <v>10</v>
      </c>
      <c r="J2" s="25"/>
      <c r="K2" s="25"/>
    </row>
    <row r="3" spans="3:11">
      <c r="H3" s="25" t="s">
        <v>11</v>
      </c>
      <c r="I3" s="25"/>
      <c r="J3" s="25"/>
      <c r="K3" s="25"/>
    </row>
    <row r="4" spans="3:11">
      <c r="H4" s="25" t="s">
        <v>26</v>
      </c>
      <c r="I4" s="25"/>
      <c r="J4" s="25"/>
      <c r="K4" s="25"/>
    </row>
    <row r="7" spans="3:11" ht="14.25" customHeight="1"/>
    <row r="8" spans="3:11" ht="12.75" customHeight="1"/>
    <row r="9" spans="3:11">
      <c r="C9" s="26" t="s">
        <v>0</v>
      </c>
      <c r="D9" s="26"/>
      <c r="E9" s="26"/>
      <c r="F9" s="26"/>
      <c r="G9" s="26"/>
      <c r="H9" s="26"/>
      <c r="I9" s="26"/>
      <c r="J9" s="26"/>
      <c r="K9" s="26"/>
    </row>
    <row r="10" spans="3:11">
      <c r="C10" s="26" t="s">
        <v>23</v>
      </c>
      <c r="D10" s="26"/>
      <c r="E10" s="26"/>
      <c r="F10" s="26"/>
      <c r="G10" s="26"/>
      <c r="H10" s="26"/>
      <c r="I10" s="26"/>
      <c r="J10" s="26"/>
      <c r="K10" s="26"/>
    </row>
    <row r="11" spans="3:11" ht="9" customHeight="1">
      <c r="C11" s="27"/>
      <c r="D11" s="27"/>
      <c r="E11" s="27"/>
      <c r="F11" s="27"/>
      <c r="G11" s="27"/>
      <c r="H11" s="27"/>
      <c r="I11" s="27"/>
      <c r="J11" s="27"/>
      <c r="K11" s="27"/>
    </row>
    <row r="12" spans="3:11">
      <c r="C12" s="28" t="s">
        <v>7</v>
      </c>
      <c r="D12" s="28"/>
      <c r="E12" s="28"/>
      <c r="F12" s="28"/>
      <c r="G12" s="28"/>
      <c r="H12" s="28"/>
      <c r="I12" s="28"/>
      <c r="J12" s="28"/>
      <c r="K12" s="28"/>
    </row>
    <row r="13" spans="3:11" ht="15" customHeight="1">
      <c r="C13" s="18"/>
      <c r="D13" s="18"/>
      <c r="E13" s="18"/>
      <c r="F13" s="18"/>
      <c r="G13" s="18"/>
      <c r="H13" s="18"/>
      <c r="I13" s="18"/>
      <c r="J13" s="18"/>
      <c r="K13" s="18"/>
    </row>
    <row r="14" spans="3:11" ht="15.75" hidden="1" customHeight="1">
      <c r="C14" s="18"/>
      <c r="D14" s="18"/>
      <c r="E14" s="18"/>
      <c r="F14" s="18"/>
      <c r="G14" s="18"/>
      <c r="H14" s="18"/>
      <c r="I14" s="18"/>
      <c r="J14" s="18"/>
      <c r="K14" s="18"/>
    </row>
    <row r="15" spans="3:11" ht="18" customHeight="1">
      <c r="C15" s="29" t="s">
        <v>12</v>
      </c>
      <c r="D15" s="29"/>
      <c r="E15" s="29"/>
      <c r="F15" s="29"/>
      <c r="G15" s="29"/>
      <c r="H15" s="29"/>
      <c r="I15" s="11">
        <f>[1]отчет!E73</f>
        <v>17131.010000000002</v>
      </c>
      <c r="J15" s="3"/>
      <c r="K15" s="3"/>
    </row>
    <row r="16" spans="3:11">
      <c r="C16" s="16"/>
      <c r="D16" s="16"/>
      <c r="E16" s="16"/>
      <c r="F16" s="16"/>
      <c r="G16" s="16"/>
      <c r="H16" s="16"/>
      <c r="I16" s="4"/>
      <c r="J16" s="3"/>
      <c r="K16" s="3"/>
    </row>
    <row r="17" spans="3:11">
      <c r="C17" s="27" t="s">
        <v>24</v>
      </c>
      <c r="D17" s="27"/>
      <c r="E17" s="27"/>
      <c r="F17" s="27"/>
      <c r="G17" s="27"/>
      <c r="H17" s="27"/>
      <c r="I17" s="27"/>
      <c r="J17" s="27"/>
      <c r="K17" s="27"/>
    </row>
    <row r="19" spans="3:11" ht="15.75" customHeight="1">
      <c r="C19" s="22" t="s">
        <v>5</v>
      </c>
      <c r="D19" s="23"/>
      <c r="E19" s="24"/>
      <c r="F19" s="22" t="s">
        <v>8</v>
      </c>
      <c r="G19" s="23"/>
      <c r="H19" s="24"/>
      <c r="I19" s="22" t="s">
        <v>6</v>
      </c>
      <c r="J19" s="23"/>
      <c r="K19" s="24"/>
    </row>
    <row r="20" spans="3:11">
      <c r="C20" s="5" t="s">
        <v>3</v>
      </c>
      <c r="D20" s="5" t="s">
        <v>4</v>
      </c>
      <c r="E20" s="5" t="s">
        <v>2</v>
      </c>
      <c r="F20" s="5" t="s">
        <v>3</v>
      </c>
      <c r="G20" s="5" t="s">
        <v>4</v>
      </c>
      <c r="H20" s="5" t="s">
        <v>2</v>
      </c>
      <c r="I20" s="5" t="s">
        <v>3</v>
      </c>
      <c r="J20" s="5" t="s">
        <v>4</v>
      </c>
      <c r="K20" s="5" t="s">
        <v>2</v>
      </c>
    </row>
    <row r="21" spans="3:11">
      <c r="C21" s="6"/>
      <c r="D21" s="6"/>
      <c r="E21" s="6"/>
      <c r="F21" s="6"/>
      <c r="G21" s="6"/>
      <c r="H21" s="6"/>
      <c r="I21" s="6"/>
      <c r="J21" s="6"/>
      <c r="K21" s="6"/>
    </row>
    <row r="22" spans="3:11">
      <c r="C22" s="17">
        <v>0</v>
      </c>
      <c r="D22" s="17">
        <v>0</v>
      </c>
      <c r="E22" s="6">
        <f>C22-D22</f>
        <v>0</v>
      </c>
      <c r="F22" s="17">
        <f>[1]Лист3!O113</f>
        <v>24109.56</v>
      </c>
      <c r="G22" s="17">
        <f>[1]Лист3!O114</f>
        <v>26098.171502346224</v>
      </c>
      <c r="H22" s="6">
        <f>F22-G22</f>
        <v>-1988.6115023462226</v>
      </c>
      <c r="I22" s="17">
        <v>0</v>
      </c>
      <c r="J22" s="17">
        <v>0</v>
      </c>
      <c r="K22" s="17">
        <f>I22-J22</f>
        <v>0</v>
      </c>
    </row>
    <row r="23" spans="3:11">
      <c r="C23" s="6"/>
      <c r="D23" s="6"/>
      <c r="E23" s="6"/>
      <c r="F23" s="6"/>
      <c r="G23" s="6"/>
      <c r="H23" s="6"/>
      <c r="I23" s="6"/>
      <c r="J23" s="6"/>
      <c r="K23" s="6"/>
    </row>
    <row r="25" spans="3:11">
      <c r="C25" s="20" t="s">
        <v>1</v>
      </c>
      <c r="D25" s="20"/>
      <c r="E25" s="20"/>
      <c r="F25" s="20"/>
      <c r="G25" s="20"/>
      <c r="H25" s="20"/>
      <c r="I25" s="20"/>
      <c r="J25" s="20"/>
      <c r="K25" s="20"/>
    </row>
    <row r="27" spans="3:11" ht="30" customHeight="1">
      <c r="C27" s="19" t="s">
        <v>13</v>
      </c>
      <c r="D27" s="21" t="s">
        <v>14</v>
      </c>
      <c r="E27" s="21"/>
      <c r="F27" s="21"/>
      <c r="G27" s="21"/>
      <c r="H27" s="21" t="s">
        <v>15</v>
      </c>
      <c r="I27" s="21"/>
      <c r="J27" s="21" t="s">
        <v>16</v>
      </c>
      <c r="K27" s="21"/>
    </row>
    <row r="28" spans="3:11">
      <c r="C28" s="19"/>
      <c r="D28" s="30"/>
      <c r="E28" s="31"/>
      <c r="F28" s="31"/>
      <c r="G28" s="32"/>
      <c r="H28" s="30"/>
      <c r="I28" s="32"/>
      <c r="J28" s="30"/>
      <c r="K28" s="32"/>
    </row>
    <row r="29" spans="3:11">
      <c r="C29" s="7"/>
      <c r="D29" s="33"/>
      <c r="E29" s="34"/>
      <c r="F29" s="34"/>
      <c r="G29" s="35"/>
      <c r="H29" s="36"/>
      <c r="I29" s="36"/>
      <c r="J29" s="36"/>
      <c r="K29" s="36"/>
    </row>
    <row r="30" spans="3:11">
      <c r="C30" s="7"/>
      <c r="D30" s="33"/>
      <c r="E30" s="34"/>
      <c r="F30" s="34"/>
      <c r="G30" s="35"/>
      <c r="H30" s="37"/>
      <c r="I30" s="38"/>
      <c r="J30" s="36"/>
      <c r="K30" s="36"/>
    </row>
    <row r="31" spans="3:11" ht="15.75" hidden="1" customHeight="1">
      <c r="C31" s="7"/>
      <c r="D31" s="33"/>
      <c r="E31" s="34"/>
      <c r="F31" s="34"/>
      <c r="G31" s="35"/>
      <c r="H31" s="37"/>
      <c r="I31" s="38"/>
      <c r="J31" s="36"/>
      <c r="K31" s="36"/>
    </row>
    <row r="32" spans="3:11" ht="15.75" hidden="1" customHeight="1">
      <c r="C32" s="7"/>
      <c r="D32" s="33"/>
      <c r="E32" s="34"/>
      <c r="F32" s="34"/>
      <c r="G32" s="35"/>
      <c r="H32" s="37"/>
      <c r="I32" s="38"/>
      <c r="J32" s="36"/>
      <c r="K32" s="36"/>
    </row>
    <row r="33" spans="3:11" ht="15.75" hidden="1" customHeight="1">
      <c r="C33" s="7"/>
      <c r="D33" s="33"/>
      <c r="E33" s="34"/>
      <c r="F33" s="34"/>
      <c r="G33" s="35"/>
      <c r="H33" s="37"/>
      <c r="I33" s="38"/>
      <c r="J33" s="36"/>
      <c r="K33" s="36"/>
    </row>
    <row r="34" spans="3:11" ht="15.75" hidden="1" customHeight="1">
      <c r="C34" s="7"/>
      <c r="D34" s="37"/>
      <c r="E34" s="39"/>
      <c r="F34" s="39"/>
      <c r="G34" s="38"/>
      <c r="H34" s="37"/>
      <c r="I34" s="38"/>
      <c r="J34" s="37"/>
      <c r="K34" s="38"/>
    </row>
    <row r="35" spans="3:11" ht="15.75" hidden="1" customHeight="1">
      <c r="C35" s="8"/>
      <c r="D35" s="40"/>
      <c r="E35" s="41"/>
      <c r="F35" s="41"/>
      <c r="G35" s="42"/>
      <c r="H35" s="37"/>
      <c r="I35" s="38"/>
      <c r="J35" s="43"/>
      <c r="K35" s="44"/>
    </row>
    <row r="36" spans="3:11" ht="15.75" hidden="1" customHeight="1">
      <c r="C36" s="8"/>
      <c r="D36" s="40"/>
      <c r="E36" s="41"/>
      <c r="F36" s="41"/>
      <c r="G36" s="42"/>
      <c r="H36" s="37"/>
      <c r="I36" s="38"/>
      <c r="J36" s="43"/>
      <c r="K36" s="44"/>
    </row>
    <row r="37" spans="3:11" ht="15.75" hidden="1" customHeight="1">
      <c r="C37" s="9"/>
      <c r="D37" s="37"/>
      <c r="E37" s="39"/>
      <c r="F37" s="39"/>
      <c r="G37" s="38"/>
      <c r="H37" s="37"/>
      <c r="I37" s="38"/>
      <c r="J37" s="37"/>
      <c r="K37" s="38"/>
    </row>
    <row r="38" spans="3:11">
      <c r="C38" s="10" t="s">
        <v>17</v>
      </c>
      <c r="D38" s="46"/>
      <c r="E38" s="47"/>
      <c r="F38" s="47"/>
      <c r="G38" s="48"/>
      <c r="H38" s="46"/>
      <c r="I38" s="48"/>
      <c r="J38" s="49">
        <f>SUM(J29:K36)</f>
        <v>0</v>
      </c>
      <c r="K38" s="48"/>
    </row>
    <row r="40" spans="3:11">
      <c r="F40" s="12" t="s">
        <v>25</v>
      </c>
    </row>
    <row r="42" spans="3:11" ht="15.75" customHeight="1">
      <c r="C42" s="45" t="s">
        <v>18</v>
      </c>
      <c r="D42" s="45"/>
      <c r="E42" s="45"/>
      <c r="F42" s="45"/>
      <c r="G42" s="45"/>
      <c r="H42" s="45"/>
      <c r="I42" s="13">
        <f>I15+G22</f>
        <v>43229.181502346226</v>
      </c>
      <c r="J42" s="12" t="s">
        <v>19</v>
      </c>
      <c r="K42" s="12"/>
    </row>
    <row r="43" spans="3:11">
      <c r="I43" s="14"/>
      <c r="J43" s="12"/>
      <c r="K43" s="12"/>
    </row>
    <row r="44" spans="3:11">
      <c r="G44" s="27" t="s">
        <v>20</v>
      </c>
      <c r="H44" s="27"/>
      <c r="I44" s="13">
        <f>I42</f>
        <v>43229.181502346226</v>
      </c>
      <c r="J44" s="12" t="s">
        <v>19</v>
      </c>
    </row>
    <row r="46" spans="3:11" ht="15.75" customHeight="1">
      <c r="C46" s="45" t="s">
        <v>21</v>
      </c>
      <c r="D46" s="45"/>
      <c r="E46" s="45"/>
      <c r="F46" s="45"/>
      <c r="G46" s="45"/>
      <c r="H46" s="45"/>
      <c r="I46" s="15">
        <f>[1]Лист3!AD115+[1]Лист3!AG115</f>
        <v>5.4569682106375694E-12</v>
      </c>
      <c r="J46" s="12" t="s">
        <v>22</v>
      </c>
    </row>
  </sheetData>
  <mergeCells count="53">
    <mergeCell ref="D36:G36"/>
    <mergeCell ref="H36:I36"/>
    <mergeCell ref="J36:K36"/>
    <mergeCell ref="C42:H42"/>
    <mergeCell ref="C46:H46"/>
    <mergeCell ref="D37:G37"/>
    <mergeCell ref="H37:I37"/>
    <mergeCell ref="J37:K37"/>
    <mergeCell ref="D38:G38"/>
    <mergeCell ref="H38:I38"/>
    <mergeCell ref="J38:K38"/>
    <mergeCell ref="G44:H44"/>
    <mergeCell ref="D34:G34"/>
    <mergeCell ref="H34:I34"/>
    <mergeCell ref="J34:K34"/>
    <mergeCell ref="D35:G35"/>
    <mergeCell ref="H35:I35"/>
    <mergeCell ref="J35:K35"/>
    <mergeCell ref="D32:G32"/>
    <mergeCell ref="H32:I32"/>
    <mergeCell ref="J32:K32"/>
    <mergeCell ref="D33:G33"/>
    <mergeCell ref="H33:I33"/>
    <mergeCell ref="J33:K33"/>
    <mergeCell ref="D30:G30"/>
    <mergeCell ref="H30:I30"/>
    <mergeCell ref="J30:K30"/>
    <mergeCell ref="D31:G31"/>
    <mergeCell ref="H31:I31"/>
    <mergeCell ref="J31:K31"/>
    <mergeCell ref="D28:G28"/>
    <mergeCell ref="H28:I28"/>
    <mergeCell ref="J28:K28"/>
    <mergeCell ref="D29:G29"/>
    <mergeCell ref="H29:I29"/>
    <mergeCell ref="J29:K29"/>
    <mergeCell ref="C10:K10"/>
    <mergeCell ref="C11:K11"/>
    <mergeCell ref="C12:K12"/>
    <mergeCell ref="C15:H15"/>
    <mergeCell ref="C17:K17"/>
    <mergeCell ref="J1:K1"/>
    <mergeCell ref="I2:K2"/>
    <mergeCell ref="H3:K3"/>
    <mergeCell ref="H4:K4"/>
    <mergeCell ref="C9:K9"/>
    <mergeCell ref="C25:K25"/>
    <mergeCell ref="D27:G27"/>
    <mergeCell ref="C19:E19"/>
    <mergeCell ref="F19:H19"/>
    <mergeCell ref="I19:K19"/>
    <mergeCell ref="H27:I27"/>
    <mergeCell ref="J27:K27"/>
  </mergeCells>
  <pageMargins left="0.33" right="0.16" top="0.4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2014-01-27T06:24:47Z</dcterms:modified>
</cp:coreProperties>
</file>