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6" i="3"/>
  <c r="J38"/>
  <c r="K22"/>
  <c r="G22"/>
  <c r="F22"/>
  <c r="H22" s="1"/>
  <c r="E22"/>
  <c r="I15"/>
  <c r="I42" s="1"/>
  <c r="I44" s="1"/>
</calcChain>
</file>

<file path=xl/sharedStrings.xml><?xml version="1.0" encoding="utf-8"?>
<sst xmlns="http://schemas.openxmlformats.org/spreadsheetml/2006/main" count="35" uniqueCount="28">
  <si>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</si>
  <si>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</si>
  <si>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</si>
  <si>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</si>
  <si>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</si>
  <si>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</si>
  <si>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</si>
  <si>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</si>
  <si>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</si>
  <si>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</si>
  <si>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</si>
  <si>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</si>
  <si>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</si>
  <si>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</si>
  <si>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</si>
  <si>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</si>
  <si>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</si>
  <si>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</si>
  <si>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</si>
  <si>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</si>
  <si>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</si>
  <si>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</si>
  <si>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</si>
  <si>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 xml:space="preserve">Остаток средств капитального ремонта на 01.01.2013 г. руб. </t>
  </si>
  <si>
    <t>на 01.09.2013 г.</t>
  </si>
  <si>
    <t xml:space="preserve">Остаток средств капитального ремонта </t>
  </si>
  <si>
    <t>Всего</t>
  </si>
  <si>
    <t>с. Квашнинское, ул.  30 лет Победы, 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</si>
</sst>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0" fontId="2" fillId="0" borderId="5" xfId="0" applyFon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4" fontId="0" fillId="0" borderId="5" xfId="0" applyNumberFormat="1" applyBorder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2;&#1040;&#1064;&#1053;&#1048;&#1053;&#1057;&#1050;&#1054;&#1045;\&#1059;&#1051;.%2030%20&#1051;&#1045;&#1058;%20&#1055;&#1054;&#1041;&#1045;&#1044;&#1067;,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17131.010000000002</v>
          </cell>
        </row>
      </sheetData>
      <sheetData sheetId="1"/>
      <sheetData sheetId="2">
        <row r="84">
          <cell r="O84">
            <v>16073.04</v>
          </cell>
        </row>
        <row r="85">
          <cell r="O85">
            <v>18455.310364955189</v>
          </cell>
        </row>
        <row r="86">
          <cell r="AD86">
            <v>5.4569682106375694E-12</v>
          </cell>
          <cell r="AG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28" workbookViewId="0">
      <selection activeCell="I46" sqref="I46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2" t="s">
        <v>0</v>
      </c>
      <c r="K1" s="32"/>
    </row>
    <row r="2" spans="3:11">
      <c r="H2" s="2"/>
      <c r="I2" s="32" t="s">
        <v>1</v>
      </c>
      <c r="J2" s="32"/>
      <c r="K2" s="32"/>
    </row>
    <row r="3" spans="3:11">
      <c r="H3" s="32" t="s">
        <v>16</v>
      </c>
      <c r="I3" s="32"/>
      <c r="J3" s="32"/>
      <c r="K3" s="32"/>
    </row>
    <row r="4" spans="3:11">
      <c r="H4" s="32" t="s">
        <v>18</v>
      </c>
      <c r="I4" s="32"/>
      <c r="J4" s="32"/>
      <c r="K4" s="32"/>
    </row>
    <row r="7" spans="3:11" ht="16.5" customHeight="1"/>
    <row r="8" spans="3:11" ht="16.5" customHeight="1"/>
    <row r="9" spans="3:11">
      <c r="C9" s="34" t="s">
        <v>2</v>
      </c>
      <c r="D9" s="34"/>
      <c r="E9" s="34"/>
      <c r="F9" s="34"/>
      <c r="G9" s="34"/>
      <c r="H9" s="34"/>
      <c r="I9" s="34"/>
      <c r="J9" s="34"/>
      <c r="K9" s="34"/>
    </row>
    <row r="10" spans="3:11" ht="17.25" customHeight="1">
      <c r="C10" s="34" t="s">
        <v>3</v>
      </c>
      <c r="D10" s="34"/>
      <c r="E10" s="34"/>
      <c r="F10" s="34"/>
      <c r="G10" s="34"/>
      <c r="H10" s="34"/>
      <c r="I10" s="34"/>
      <c r="J10" s="34"/>
      <c r="K10" s="34"/>
    </row>
    <row r="11" spans="3:11" ht="14.25" customHeight="1">
      <c r="C11" s="19" t="s">
        <v>19</v>
      </c>
      <c r="D11" s="19"/>
      <c r="E11" s="19"/>
      <c r="F11" s="19"/>
      <c r="G11" s="19"/>
      <c r="H11" s="19"/>
      <c r="I11" s="19"/>
      <c r="J11" s="19"/>
      <c r="K11" s="19"/>
    </row>
    <row r="12" spans="3:11" ht="13.5" customHeight="1">
      <c r="C12" s="33" t="s">
        <v>27</v>
      </c>
      <c r="D12" s="33"/>
      <c r="E12" s="33"/>
      <c r="F12" s="33"/>
      <c r="G12" s="33"/>
      <c r="H12" s="33"/>
      <c r="I12" s="33"/>
      <c r="J12" s="33"/>
      <c r="K12" s="33"/>
    </row>
    <row r="13" spans="3:11" ht="18.75" customHeight="1">
      <c r="C13" s="16"/>
      <c r="D13" s="16"/>
      <c r="E13" s="16"/>
      <c r="F13" s="16"/>
      <c r="G13" s="16"/>
      <c r="H13" s="16"/>
      <c r="I13" s="16"/>
      <c r="J13" s="16"/>
      <c r="K13" s="16"/>
    </row>
    <row r="14" spans="3:11">
      <c r="C14" s="16"/>
      <c r="D14" s="16"/>
      <c r="E14" s="16"/>
      <c r="F14" s="16"/>
      <c r="G14" s="16"/>
      <c r="H14" s="16"/>
      <c r="I14" s="16"/>
      <c r="J14" s="16"/>
      <c r="K14" s="16"/>
    </row>
    <row r="15" spans="3:11" ht="15" customHeight="1">
      <c r="C15" s="35" t="s">
        <v>23</v>
      </c>
      <c r="D15" s="35"/>
      <c r="E15" s="35"/>
      <c r="F15" s="35"/>
      <c r="G15" s="35"/>
      <c r="H15" s="35"/>
      <c r="I15" s="13">
        <f>[1]отчет!E73</f>
        <v>17131.010000000002</v>
      </c>
      <c r="J15" s="3"/>
      <c r="K15" s="3"/>
    </row>
    <row r="16" spans="3:11" ht="15.75" customHeight="1">
      <c r="C16" s="14"/>
      <c r="D16" s="14"/>
      <c r="E16" s="14"/>
      <c r="F16" s="14"/>
      <c r="G16" s="14"/>
      <c r="H16" s="14"/>
      <c r="I16" s="43"/>
      <c r="J16" s="3"/>
      <c r="K16" s="3"/>
    </row>
    <row r="17" spans="3:11" ht="15.75" customHeight="1">
      <c r="C17" s="19" t="s">
        <v>17</v>
      </c>
      <c r="D17" s="19"/>
      <c r="E17" s="19"/>
      <c r="F17" s="19"/>
      <c r="G17" s="19"/>
      <c r="H17" s="19"/>
      <c r="I17" s="19"/>
      <c r="J17" s="19"/>
      <c r="K17" s="19"/>
    </row>
    <row r="19" spans="3:11" ht="15.75" customHeight="1">
      <c r="C19" s="36" t="s">
        <v>4</v>
      </c>
      <c r="D19" s="37"/>
      <c r="E19" s="38"/>
      <c r="F19" s="36" t="s">
        <v>5</v>
      </c>
      <c r="G19" s="37"/>
      <c r="H19" s="38"/>
      <c r="I19" s="36" t="s">
        <v>6</v>
      </c>
      <c r="J19" s="37"/>
      <c r="K19" s="38"/>
    </row>
    <row r="20" spans="3:11" ht="15.75" customHeight="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7">
        <v>0</v>
      </c>
      <c r="D22" s="17">
        <v>0</v>
      </c>
      <c r="E22" s="5">
        <f>C22-D22</f>
        <v>0</v>
      </c>
      <c r="F22" s="17">
        <f>[1]Лист3!O84</f>
        <v>16073.04</v>
      </c>
      <c r="G22" s="17">
        <f>[1]Лист3!O85</f>
        <v>18455.310364955189</v>
      </c>
      <c r="H22" s="5">
        <f>F22-G22</f>
        <v>-2382.2703649551877</v>
      </c>
      <c r="I22" s="17">
        <v>0</v>
      </c>
      <c r="J22" s="17">
        <v>0</v>
      </c>
      <c r="K22" s="17">
        <f>I22-J22</f>
        <v>0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4" spans="3:11" ht="30" customHeight="1"/>
    <row r="25" spans="3:11" ht="33" customHeight="1">
      <c r="C25" s="20" t="s">
        <v>10</v>
      </c>
      <c r="D25" s="20"/>
      <c r="E25" s="20"/>
      <c r="F25" s="20"/>
      <c r="G25" s="20"/>
      <c r="H25" s="20"/>
      <c r="I25" s="20"/>
      <c r="J25" s="20"/>
      <c r="K25" s="20"/>
    </row>
    <row r="26" spans="3:11" ht="12.75" customHeight="1"/>
    <row r="27" spans="3:11" ht="13.5" customHeight="1">
      <c r="C27" s="15" t="s">
        <v>11</v>
      </c>
      <c r="D27" s="21" t="s">
        <v>12</v>
      </c>
      <c r="E27" s="21"/>
      <c r="F27" s="21"/>
      <c r="G27" s="21"/>
      <c r="H27" s="21" t="s">
        <v>13</v>
      </c>
      <c r="I27" s="21"/>
      <c r="J27" s="21" t="s">
        <v>14</v>
      </c>
      <c r="K27" s="21"/>
    </row>
    <row r="28" spans="3:11" ht="13.5" customHeight="1">
      <c r="C28" s="15"/>
      <c r="D28" s="39"/>
      <c r="E28" s="40"/>
      <c r="F28" s="40"/>
      <c r="G28" s="41"/>
      <c r="H28" s="39"/>
      <c r="I28" s="41"/>
      <c r="J28" s="39"/>
      <c r="K28" s="41"/>
    </row>
    <row r="29" spans="3:11" ht="13.5" customHeight="1">
      <c r="C29" s="12"/>
      <c r="D29" s="24"/>
      <c r="E29" s="25"/>
      <c r="F29" s="25"/>
      <c r="G29" s="26"/>
      <c r="H29" s="27"/>
      <c r="I29" s="27"/>
      <c r="J29" s="27"/>
      <c r="K29" s="27"/>
    </row>
    <row r="30" spans="3:11" ht="13.5" customHeight="1">
      <c r="C30" s="12"/>
      <c r="D30" s="24"/>
      <c r="E30" s="25"/>
      <c r="F30" s="25"/>
      <c r="G30" s="26"/>
      <c r="H30" s="22"/>
      <c r="I30" s="23"/>
      <c r="J30" s="27"/>
      <c r="K30" s="27"/>
    </row>
    <row r="31" spans="3:11" ht="15" customHeight="1">
      <c r="C31" s="12"/>
      <c r="D31" s="24"/>
      <c r="E31" s="25"/>
      <c r="F31" s="25"/>
      <c r="G31" s="26"/>
      <c r="H31" s="22"/>
      <c r="I31" s="23"/>
      <c r="J31" s="27"/>
      <c r="K31" s="27"/>
    </row>
    <row r="32" spans="3:11" ht="13.5" customHeight="1">
      <c r="C32" s="12"/>
      <c r="D32" s="24"/>
      <c r="E32" s="25"/>
      <c r="F32" s="25"/>
      <c r="G32" s="26"/>
      <c r="H32" s="22"/>
      <c r="I32" s="23"/>
      <c r="J32" s="27"/>
      <c r="K32" s="27"/>
    </row>
    <row r="33" spans="3:11" hidden="1">
      <c r="C33" s="12"/>
      <c r="D33" s="24"/>
      <c r="E33" s="25"/>
      <c r="F33" s="25"/>
      <c r="G33" s="26"/>
      <c r="H33" s="22"/>
      <c r="I33" s="23"/>
      <c r="J33" s="27"/>
      <c r="K33" s="27"/>
    </row>
    <row r="34" spans="3:11" hidden="1">
      <c r="C34" s="12"/>
      <c r="D34" s="22"/>
      <c r="E34" s="42"/>
      <c r="F34" s="42"/>
      <c r="G34" s="23"/>
      <c r="H34" s="22"/>
      <c r="I34" s="23"/>
      <c r="J34" s="22"/>
      <c r="K34" s="23"/>
    </row>
    <row r="35" spans="3:11" ht="15.75" hidden="1" customHeight="1">
      <c r="C35" s="44"/>
      <c r="D35" s="45"/>
      <c r="E35" s="46"/>
      <c r="F35" s="46"/>
      <c r="G35" s="47"/>
      <c r="H35" s="22"/>
      <c r="I35" s="23"/>
      <c r="J35" s="48"/>
      <c r="K35" s="49"/>
    </row>
    <row r="36" spans="3:11" ht="15.75" hidden="1" customHeight="1">
      <c r="C36" s="44"/>
      <c r="D36" s="45"/>
      <c r="E36" s="46"/>
      <c r="F36" s="46"/>
      <c r="G36" s="47"/>
      <c r="H36" s="22"/>
      <c r="I36" s="23"/>
      <c r="J36" s="48"/>
      <c r="K36" s="49"/>
    </row>
    <row r="37" spans="3:11" hidden="1">
      <c r="C37" s="9"/>
      <c r="D37" s="22"/>
      <c r="E37" s="42"/>
      <c r="F37" s="42"/>
      <c r="G37" s="23"/>
      <c r="H37" s="22"/>
      <c r="I37" s="23"/>
      <c r="J37" s="22"/>
      <c r="K37" s="23"/>
    </row>
    <row r="38" spans="3:11">
      <c r="C38" s="6" t="s">
        <v>15</v>
      </c>
      <c r="D38" s="28"/>
      <c r="E38" s="29"/>
      <c r="F38" s="29"/>
      <c r="G38" s="30"/>
      <c r="H38" s="28"/>
      <c r="I38" s="30"/>
      <c r="J38" s="31">
        <f>SUM(J29:K36)</f>
        <v>0</v>
      </c>
      <c r="K38" s="30"/>
    </row>
    <row r="40" spans="3:11">
      <c r="F40" s="7" t="s">
        <v>24</v>
      </c>
    </row>
    <row r="42" spans="3:11">
      <c r="C42" s="18" t="s">
        <v>25</v>
      </c>
      <c r="D42" s="18"/>
      <c r="E42" s="18"/>
      <c r="F42" s="18"/>
      <c r="G42" s="18"/>
      <c r="H42" s="18"/>
      <c r="I42" s="10">
        <f>I15+G22</f>
        <v>35586.320364955187</v>
      </c>
      <c r="J42" s="7" t="s">
        <v>21</v>
      </c>
      <c r="K42" s="7"/>
    </row>
    <row r="43" spans="3:11">
      <c r="I43" s="11"/>
      <c r="J43" s="7"/>
      <c r="K43" s="7"/>
    </row>
    <row r="44" spans="3:11">
      <c r="G44" s="19" t="s">
        <v>26</v>
      </c>
      <c r="H44" s="19"/>
      <c r="I44" s="10">
        <f>I42</f>
        <v>35586.320364955187</v>
      </c>
      <c r="J44" s="7" t="s">
        <v>21</v>
      </c>
    </row>
    <row r="46" spans="3:11">
      <c r="C46" s="18" t="s">
        <v>22</v>
      </c>
      <c r="D46" s="18"/>
      <c r="E46" s="18"/>
      <c r="F46" s="18"/>
      <c r="G46" s="18"/>
      <c r="H46" s="18"/>
      <c r="I46" s="8">
        <f>[1]Лист3!AD86+[1]Лист3!AG86</f>
        <v>5.4569682106375694E-12</v>
      </c>
      <c r="J46" s="7" t="s">
        <v>20</v>
      </c>
    </row>
    <row r="49" ht="15.75" customHeight="1"/>
    <row r="51" ht="15.75" customHeight="1"/>
    <row r="52" ht="15.75" customHeight="1"/>
  </sheetData>
  <mergeCells count="53">
    <mergeCell ref="C46:H46"/>
    <mergeCell ref="D38:G38"/>
    <mergeCell ref="H38:I38"/>
    <mergeCell ref="J38:K38"/>
    <mergeCell ref="C42:H42"/>
    <mergeCell ref="G44:H44"/>
    <mergeCell ref="D36:G36"/>
    <mergeCell ref="H36:I36"/>
    <mergeCell ref="J36:K36"/>
    <mergeCell ref="D37:G37"/>
    <mergeCell ref="H37:I37"/>
    <mergeCell ref="J37:K37"/>
    <mergeCell ref="C11:K11"/>
    <mergeCell ref="C12:K12"/>
    <mergeCell ref="C15:H15"/>
    <mergeCell ref="C17:K17"/>
    <mergeCell ref="C19:E19"/>
    <mergeCell ref="F19:H19"/>
    <mergeCell ref="I19:K19"/>
    <mergeCell ref="D31:G31"/>
    <mergeCell ref="H31:I31"/>
    <mergeCell ref="J31:K31"/>
    <mergeCell ref="C25:K25"/>
    <mergeCell ref="J1:K1"/>
    <mergeCell ref="I2:K2"/>
    <mergeCell ref="H3:K3"/>
    <mergeCell ref="H4:K4"/>
    <mergeCell ref="D33:G33"/>
    <mergeCell ref="H33:I33"/>
    <mergeCell ref="D32:G32"/>
    <mergeCell ref="C9:K9"/>
    <mergeCell ref="C10:K10"/>
    <mergeCell ref="J29:K29"/>
    <mergeCell ref="D30:G30"/>
    <mergeCell ref="H30:I30"/>
    <mergeCell ref="J30:K30"/>
    <mergeCell ref="H29:I29"/>
    <mergeCell ref="H34:I34"/>
    <mergeCell ref="J33:K33"/>
    <mergeCell ref="D35:G35"/>
    <mergeCell ref="H35:I35"/>
    <mergeCell ref="J35:K35"/>
    <mergeCell ref="J34:K34"/>
    <mergeCell ref="J32:K32"/>
    <mergeCell ref="D34:G34"/>
    <mergeCell ref="H32:I32"/>
    <mergeCell ref="D27:G27"/>
    <mergeCell ref="H27:I27"/>
    <mergeCell ref="J27:K27"/>
    <mergeCell ref="D28:G28"/>
    <mergeCell ref="H28:I28"/>
    <mergeCell ref="J28:K28"/>
    <mergeCell ref="D29:G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2013-09-24T10:48:02Z</dcterms:modified>
</cp:coreProperties>
</file>