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4" i="1"/>
  <c r="I40"/>
  <c r="J32"/>
  <c r="J20"/>
  <c r="I38" s="1"/>
  <c r="I20"/>
  <c r="K20" s="1"/>
  <c r="G20"/>
  <c r="I36" s="1"/>
  <c r="I42" s="1"/>
  <c r="F20"/>
  <c r="H20" s="1"/>
  <c r="D20"/>
  <c r="C20"/>
  <c r="E20" s="1"/>
</calcChain>
</file>

<file path=xl/sharedStrings.xml><?xml version="1.0" encoding="utf-8"?>
<sst xmlns="http://schemas.openxmlformats.org/spreadsheetml/2006/main" count="38" uniqueCount="28">
  <si>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</si>
  <si>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</si>
  <si>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</si>
  <si>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</si>
  <si>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</si>
  <si>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</si>
  <si>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</si>
  <si>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</si>
  <si>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</si>
  <si>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</si>
  <si>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</si>
  <si>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</si>
  <si>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</si>
  <si>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</si>
  <si>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</si>
  <si>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</si>
  <si>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</si>
  <si>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</si>
  <si>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</si>
  <si>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</si>
  <si>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</si>
  <si>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</si>
  <si>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</si>
  <si>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</si>
  <si>
    <t>д. Фадюшина, ул. Народная, 42</t>
  </si>
  <si>
    <t>Задолженность собственников за выполненные работы, оказанные услуги по состоянию на 01.01.2013 г. - руб.</t>
  </si>
  <si>
    <t>Капитальный ремонт</t>
  </si>
  <si>
    <t>Остаток средств капитального ремонта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</si>
</sst>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2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6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60;&#1040;&#1044;&#1070;&#1064;&#1048;&#1053;&#1040;\&#1059;&#1051;.%20&#1053;&#1040;&#1056;&#1054;&#1044;&#1053;&#1040;&#1071;,%204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113">
          <cell r="F113">
            <v>9984</v>
          </cell>
          <cell r="O113">
            <v>5821.2000000000007</v>
          </cell>
          <cell r="AA113">
            <v>26155.68</v>
          </cell>
        </row>
        <row r="114">
          <cell r="F114">
            <v>1473.2376220002825</v>
          </cell>
          <cell r="O114">
            <v>858.97544523117438</v>
          </cell>
          <cell r="AA114">
            <v>3859.5284259816053</v>
          </cell>
        </row>
        <row r="115">
          <cell r="AD115">
            <v>1.3642420526593924E-12</v>
          </cell>
          <cell r="AG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workbookViewId="0">
      <selection activeCell="C34" sqref="C34:I34"/>
    </sheetView>
  </sheetViews>
  <sheetFormatPr defaultRowHeight="15.75"/>
  <cols>
    <col min="1" max="1" width="3" style="1" customWidth="1"/>
    <col min="2" max="2" width="0" style="1" hidden="1" customWidth="1"/>
    <col min="3" max="3" width="14.5703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42" t="s">
        <v>0</v>
      </c>
      <c r="K1" s="42"/>
    </row>
    <row r="2" spans="3:11">
      <c r="H2" s="2"/>
      <c r="I2" s="42" t="s">
        <v>1</v>
      </c>
      <c r="J2" s="42"/>
      <c r="K2" s="42"/>
    </row>
    <row r="3" spans="3:11">
      <c r="H3" s="42" t="s">
        <v>2</v>
      </c>
      <c r="I3" s="42"/>
      <c r="J3" s="42"/>
      <c r="K3" s="42"/>
    </row>
    <row r="4" spans="3:11">
      <c r="H4" s="42" t="s">
        <v>23</v>
      </c>
      <c r="I4" s="42"/>
      <c r="J4" s="42"/>
      <c r="K4" s="42"/>
    </row>
    <row r="5" spans="3:11" ht="15" customHeight="1"/>
    <row r="6" spans="3:11" ht="15.75" hidden="1" customHeight="1"/>
    <row r="7" spans="3:11">
      <c r="C7" s="29" t="s">
        <v>3</v>
      </c>
      <c r="D7" s="29"/>
      <c r="E7" s="29"/>
      <c r="F7" s="29"/>
      <c r="G7" s="29"/>
      <c r="H7" s="29"/>
      <c r="I7" s="29"/>
      <c r="J7" s="29"/>
      <c r="K7" s="29"/>
    </row>
    <row r="8" spans="3:11">
      <c r="C8" s="29" t="s">
        <v>22</v>
      </c>
      <c r="D8" s="29"/>
      <c r="E8" s="29"/>
      <c r="F8" s="29"/>
      <c r="G8" s="29"/>
      <c r="H8" s="29"/>
      <c r="I8" s="29"/>
      <c r="J8" s="29"/>
      <c r="K8" s="29"/>
    </row>
    <row r="9" spans="3:11" ht="15.75" customHeight="1">
      <c r="C9" s="30"/>
      <c r="D9" s="30"/>
      <c r="E9" s="30"/>
      <c r="F9" s="30"/>
      <c r="G9" s="30"/>
      <c r="H9" s="30"/>
      <c r="I9" s="30"/>
      <c r="J9" s="30"/>
      <c r="K9" s="30"/>
    </row>
    <row r="10" spans="3:11" ht="18.75" customHeight="1">
      <c r="C10" s="43" t="s">
        <v>24</v>
      </c>
      <c r="D10" s="43"/>
      <c r="E10" s="43"/>
      <c r="F10" s="43"/>
      <c r="G10" s="43"/>
      <c r="H10" s="43"/>
      <c r="I10" s="43"/>
      <c r="J10" s="43"/>
      <c r="K10" s="43"/>
    </row>
    <row r="11" spans="3:11" ht="9.75" customHeight="1">
      <c r="C11" s="18"/>
      <c r="D11" s="18"/>
      <c r="E11" s="18"/>
      <c r="F11" s="18"/>
      <c r="G11" s="18"/>
      <c r="H11" s="18"/>
      <c r="I11" s="18"/>
      <c r="J11" s="18"/>
      <c r="K11" s="18"/>
    </row>
    <row r="12" spans="3:11" ht="15" customHeight="1">
      <c r="C12" s="18"/>
      <c r="D12" s="18"/>
      <c r="E12" s="18"/>
      <c r="F12" s="18"/>
      <c r="G12" s="18"/>
      <c r="H12" s="18"/>
      <c r="I12" s="18"/>
      <c r="J12" s="18"/>
      <c r="K12" s="18"/>
    </row>
    <row r="13" spans="3:11" ht="18" customHeight="1">
      <c r="C13" s="23" t="s">
        <v>25</v>
      </c>
      <c r="D13" s="23"/>
      <c r="E13" s="23"/>
      <c r="F13" s="23"/>
      <c r="G13" s="23"/>
      <c r="H13" s="23"/>
      <c r="I13" s="3">
        <v>12843.82</v>
      </c>
      <c r="K13" s="4"/>
    </row>
    <row r="14" spans="3:11" ht="14.25" customHeight="1">
      <c r="C14" s="15"/>
      <c r="D14" s="15"/>
      <c r="E14" s="15"/>
      <c r="F14" s="15"/>
      <c r="G14" s="15"/>
      <c r="H14" s="15"/>
      <c r="I14" s="5"/>
      <c r="J14" s="19"/>
      <c r="K14" s="4"/>
    </row>
    <row r="15" spans="3:11" ht="15.75" customHeight="1">
      <c r="C15" s="30" t="s">
        <v>21</v>
      </c>
      <c r="D15" s="30"/>
      <c r="E15" s="30"/>
      <c r="F15" s="30"/>
      <c r="G15" s="30"/>
      <c r="H15" s="30"/>
      <c r="I15" s="30"/>
      <c r="J15" s="30"/>
      <c r="K15" s="30"/>
    </row>
    <row r="16" spans="3:11" ht="15.75" customHeight="1"/>
    <row r="17" spans="3:11" ht="15.75" customHeight="1">
      <c r="C17" s="31" t="s">
        <v>4</v>
      </c>
      <c r="D17" s="32"/>
      <c r="E17" s="33"/>
      <c r="F17" s="31" t="s">
        <v>26</v>
      </c>
      <c r="G17" s="32"/>
      <c r="H17" s="33"/>
      <c r="I17" s="31" t="s">
        <v>5</v>
      </c>
      <c r="J17" s="32"/>
      <c r="K17" s="33"/>
    </row>
    <row r="18" spans="3:11" ht="15.75" customHeight="1">
      <c r="C18" s="6" t="s">
        <v>6</v>
      </c>
      <c r="D18" s="6" t="s">
        <v>7</v>
      </c>
      <c r="E18" s="6" t="s">
        <v>8</v>
      </c>
      <c r="F18" s="6" t="s">
        <v>6</v>
      </c>
      <c r="G18" s="6" t="s">
        <v>7</v>
      </c>
      <c r="H18" s="6" t="s">
        <v>8</v>
      </c>
      <c r="I18" s="6" t="s">
        <v>6</v>
      </c>
      <c r="J18" s="6" t="s">
        <v>7</v>
      </c>
      <c r="K18" s="6" t="s">
        <v>8</v>
      </c>
    </row>
    <row r="19" spans="3:11" ht="16.5" customHeight="1">
      <c r="C19" s="7"/>
      <c r="D19" s="7"/>
      <c r="E19" s="7"/>
      <c r="F19" s="7"/>
      <c r="G19" s="7"/>
      <c r="H19" s="7"/>
      <c r="I19" s="7"/>
      <c r="J19" s="7"/>
      <c r="K19" s="7"/>
    </row>
    <row r="20" spans="3:11" ht="15.75" customHeight="1">
      <c r="C20" s="16">
        <f>[1]Лист3!F113</f>
        <v>9984</v>
      </c>
      <c r="D20" s="16">
        <f>[1]Лист3!F114</f>
        <v>1473.2376220002825</v>
      </c>
      <c r="E20" s="16">
        <f>C20-D20</f>
        <v>8510.7623779997175</v>
      </c>
      <c r="F20" s="16">
        <f>[1]Лист3!O113</f>
        <v>5821.2000000000007</v>
      </c>
      <c r="G20" s="16">
        <f>[1]Лист3!O114</f>
        <v>858.97544523117438</v>
      </c>
      <c r="H20" s="7">
        <f>F20-G20</f>
        <v>4962.2245547688262</v>
      </c>
      <c r="I20" s="16">
        <f>[1]Лист3!AA113</f>
        <v>26155.68</v>
      </c>
      <c r="J20" s="16">
        <f>[1]Лист3!AA114</f>
        <v>3859.5284259816053</v>
      </c>
      <c r="K20" s="7">
        <f>I20-J20</f>
        <v>22296.151574018397</v>
      </c>
    </row>
    <row r="21" spans="3:11" ht="15.75" customHeight="1">
      <c r="C21" s="7"/>
      <c r="D21" s="7"/>
      <c r="E21" s="7"/>
      <c r="F21" s="7"/>
      <c r="G21" s="7"/>
      <c r="H21" s="7"/>
      <c r="I21" s="7"/>
      <c r="J21" s="7"/>
      <c r="K21" s="7"/>
    </row>
    <row r="22" spans="3:11" ht="7.5" customHeight="1"/>
    <row r="23" spans="3:11" ht="15.75" customHeight="1">
      <c r="C23" s="24" t="s">
        <v>9</v>
      </c>
      <c r="D23" s="24"/>
      <c r="E23" s="24"/>
      <c r="F23" s="24"/>
      <c r="G23" s="24"/>
      <c r="H23" s="24"/>
      <c r="I23" s="24"/>
      <c r="J23" s="24"/>
      <c r="K23" s="24"/>
    </row>
    <row r="25" spans="3:11" ht="29.25" customHeight="1">
      <c r="C25" s="17" t="s">
        <v>10</v>
      </c>
      <c r="D25" s="25" t="s">
        <v>11</v>
      </c>
      <c r="E25" s="25"/>
      <c r="F25" s="25"/>
      <c r="G25" s="25"/>
      <c r="H25" s="25" t="s">
        <v>12</v>
      </c>
      <c r="I25" s="25"/>
      <c r="J25" s="25" t="s">
        <v>13</v>
      </c>
      <c r="K25" s="25"/>
    </row>
    <row r="26" spans="3:11">
      <c r="C26" s="17"/>
      <c r="D26" s="26"/>
      <c r="E26" s="27"/>
      <c r="F26" s="27"/>
      <c r="G26" s="28"/>
      <c r="H26" s="26"/>
      <c r="I26" s="28"/>
      <c r="J26" s="26"/>
      <c r="K26" s="28"/>
    </row>
    <row r="27" spans="3:11" ht="14.25" customHeight="1">
      <c r="C27" s="20"/>
      <c r="D27" s="44"/>
      <c r="E27" s="45"/>
      <c r="F27" s="45"/>
      <c r="G27" s="46"/>
      <c r="H27" s="40"/>
      <c r="I27" s="40"/>
      <c r="J27" s="40"/>
      <c r="K27" s="40"/>
    </row>
    <row r="28" spans="3:11">
      <c r="C28" s="21"/>
      <c r="D28" s="38"/>
      <c r="E28" s="41"/>
      <c r="F28" s="41"/>
      <c r="G28" s="39"/>
      <c r="H28" s="38"/>
      <c r="I28" s="39"/>
      <c r="J28" s="40"/>
      <c r="K28" s="40"/>
    </row>
    <row r="29" spans="3:11" ht="15.75" customHeight="1">
      <c r="C29" s="21"/>
      <c r="D29" s="38"/>
      <c r="E29" s="41"/>
      <c r="F29" s="41"/>
      <c r="G29" s="39"/>
      <c r="H29" s="38"/>
      <c r="I29" s="39"/>
      <c r="J29" s="40"/>
      <c r="K29" s="40"/>
    </row>
    <row r="30" spans="3:11" ht="12.75" customHeight="1">
      <c r="C30" s="21"/>
      <c r="D30" s="38"/>
      <c r="E30" s="41"/>
      <c r="F30" s="41"/>
      <c r="G30" s="39"/>
      <c r="H30" s="38"/>
      <c r="I30" s="39"/>
      <c r="J30" s="40"/>
      <c r="K30" s="40"/>
    </row>
    <row r="31" spans="3:11" ht="4.5" hidden="1" customHeight="1">
      <c r="C31" s="22"/>
      <c r="D31" s="38"/>
      <c r="E31" s="41"/>
      <c r="F31" s="41"/>
      <c r="G31" s="39"/>
      <c r="H31" s="38"/>
      <c r="I31" s="39"/>
      <c r="J31" s="38"/>
      <c r="K31" s="39"/>
    </row>
    <row r="32" spans="3:11" ht="15" hidden="1" customHeight="1">
      <c r="C32" s="8" t="s">
        <v>14</v>
      </c>
      <c r="D32" s="34"/>
      <c r="E32" s="35"/>
      <c r="F32" s="35"/>
      <c r="G32" s="36"/>
      <c r="H32" s="34"/>
      <c r="I32" s="36"/>
      <c r="J32" s="37">
        <f>SUM(J27:K30)</f>
        <v>0</v>
      </c>
      <c r="K32" s="36"/>
    </row>
    <row r="33" spans="3:10" ht="15" customHeight="1"/>
    <row r="34" spans="3:10" ht="17.25" customHeight="1">
      <c r="C34" s="23" t="s">
        <v>20</v>
      </c>
      <c r="D34" s="23"/>
      <c r="E34" s="23"/>
      <c r="F34" s="23"/>
      <c r="G34" s="23"/>
      <c r="H34" s="23"/>
      <c r="I34" s="23"/>
    </row>
    <row r="35" spans="3:10" ht="15" customHeight="1">
      <c r="C35" s="15"/>
      <c r="D35" s="15"/>
      <c r="E35" s="15"/>
      <c r="F35" s="15"/>
      <c r="G35" s="15"/>
      <c r="H35" s="15"/>
      <c r="I35" s="15"/>
    </row>
    <row r="36" spans="3:10" ht="14.25" customHeight="1">
      <c r="C36" s="23" t="s">
        <v>27</v>
      </c>
      <c r="D36" s="23"/>
      <c r="E36" s="23"/>
      <c r="F36" s="23"/>
      <c r="G36" s="23"/>
      <c r="H36" s="23"/>
      <c r="I36" s="9">
        <f>G20-I13</f>
        <v>-11984.844554768826</v>
      </c>
      <c r="J36" s="10" t="s">
        <v>15</v>
      </c>
    </row>
    <row r="37" spans="3:10" ht="14.25" customHeight="1">
      <c r="I37" s="11"/>
    </row>
    <row r="38" spans="3:10">
      <c r="C38" s="23" t="s">
        <v>16</v>
      </c>
      <c r="D38" s="23"/>
      <c r="E38" s="23"/>
      <c r="F38" s="23"/>
      <c r="G38" s="23"/>
      <c r="H38" s="23"/>
      <c r="I38" s="12">
        <f>J20</f>
        <v>3859.5284259816053</v>
      </c>
      <c r="J38" s="10" t="s">
        <v>15</v>
      </c>
    </row>
    <row r="39" spans="3:10" ht="15.75" customHeight="1">
      <c r="I39" s="13"/>
    </row>
    <row r="40" spans="3:10">
      <c r="C40" s="23" t="s">
        <v>17</v>
      </c>
      <c r="D40" s="23"/>
      <c r="E40" s="23"/>
      <c r="F40" s="23"/>
      <c r="G40" s="23"/>
      <c r="H40" s="23"/>
      <c r="I40" s="12">
        <f>D20-J32</f>
        <v>1473.2376220002825</v>
      </c>
      <c r="J40" s="10" t="s">
        <v>15</v>
      </c>
    </row>
    <row r="41" spans="3:10" ht="15.75" customHeight="1">
      <c r="I41" s="11"/>
    </row>
    <row r="42" spans="3:10">
      <c r="G42" s="10" t="s">
        <v>18</v>
      </c>
      <c r="I42" s="14">
        <f>I36+I38+I40</f>
        <v>-6652.0785067869383</v>
      </c>
      <c r="J42" s="10" t="s">
        <v>15</v>
      </c>
    </row>
    <row r="43" spans="3:10" ht="15.75" customHeight="1">
      <c r="I43" s="11"/>
    </row>
    <row r="44" spans="3:10">
      <c r="C44" s="23" t="s">
        <v>19</v>
      </c>
      <c r="D44" s="23"/>
      <c r="E44" s="23"/>
      <c r="F44" s="23"/>
      <c r="G44" s="23"/>
      <c r="H44" s="23"/>
      <c r="I44" s="12">
        <f>[1]Лист3!AD115+[1]Лист3!AG115</f>
        <v>1.3642420526593924E-12</v>
      </c>
      <c r="J44" s="10" t="s">
        <v>15</v>
      </c>
    </row>
    <row r="47" spans="3:10" ht="15.75" customHeight="1"/>
    <row r="48" spans="3:10" ht="15.75" customHeight="1"/>
    <row r="52" ht="15.75" customHeight="1"/>
  </sheetData>
  <mergeCells count="43">
    <mergeCell ref="J1:K1"/>
    <mergeCell ref="I2:K2"/>
    <mergeCell ref="H3:K3"/>
    <mergeCell ref="H4:K4"/>
    <mergeCell ref="D31:G31"/>
    <mergeCell ref="H31:I31"/>
    <mergeCell ref="J31:K31"/>
    <mergeCell ref="C9:K9"/>
    <mergeCell ref="C10:K10"/>
    <mergeCell ref="D27:G27"/>
    <mergeCell ref="D30:G30"/>
    <mergeCell ref="J30:K30"/>
    <mergeCell ref="H27:I27"/>
    <mergeCell ref="J27:K27"/>
    <mergeCell ref="D28:G28"/>
    <mergeCell ref="H28:I28"/>
    <mergeCell ref="J28:K28"/>
    <mergeCell ref="D29:G29"/>
    <mergeCell ref="H29:I29"/>
    <mergeCell ref="J29:K29"/>
    <mergeCell ref="C7:K7"/>
    <mergeCell ref="C8:K8"/>
    <mergeCell ref="C13:H13"/>
    <mergeCell ref="C15:K15"/>
    <mergeCell ref="C17:E17"/>
    <mergeCell ref="F17:H17"/>
    <mergeCell ref="I17:K17"/>
    <mergeCell ref="C36:H36"/>
    <mergeCell ref="C38:H38"/>
    <mergeCell ref="C40:H40"/>
    <mergeCell ref="C44:H44"/>
    <mergeCell ref="C23:K23"/>
    <mergeCell ref="D25:G25"/>
    <mergeCell ref="H25:I25"/>
    <mergeCell ref="J25:K25"/>
    <mergeCell ref="D26:G26"/>
    <mergeCell ref="H26:I26"/>
    <mergeCell ref="J26:K26"/>
    <mergeCell ref="C34:I34"/>
    <mergeCell ref="D32:G32"/>
    <mergeCell ref="H32:I32"/>
    <mergeCell ref="J32:K32"/>
    <mergeCell ref="H30:I30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2014-01-28T07:30:58Z</dcterms:modified>
</cp:coreProperties>
</file>